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" sheetId="1" r:id="rId1"/>
    <sheet name="Sheet2" sheetId="2" r:id="rId2"/>
    <sheet name="Sheet3" sheetId="3" r:id="rId3"/>
  </sheets>
  <definedNames>
    <definedName name="_xlnm._FilterDatabase" localSheetId="0" hidden="1">汇总!$A$4:$O$14</definedName>
    <definedName name="_xlnm.Print_Titles" localSheetId="0">汇总!$4:$4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<sst xmlns="http://schemas.openxmlformats.org/spreadsheetml/2006/main" count="69" uniqueCount="45">
  <si>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t>鄂尔多斯市康巴什区2024年度第一批中小企业储备高校毕业生补贴发放公示明细表</t>
  </si>
  <si>
    <t>填报单位（公章）： 康巴什区人力资源公共服务中心</t>
  </si>
  <si>
    <t xml:space="preserve">   </t>
  </si>
  <si>
    <t>填报时间：</t>
  </si>
  <si>
    <t>2024.1.26</t>
  </si>
  <si>
    <t>序号</t>
  </si>
  <si>
    <t>盟市</t>
  </si>
  <si>
    <t>旗县区</t>
  </si>
  <si>
    <t>储备单位名称</t>
  </si>
  <si>
    <t>单位性质</t>
  </si>
  <si>
    <t>单位合计发放金额（元）</t>
  </si>
  <si>
    <t>储备人员姓名</t>
  </si>
  <si>
    <t>身份证号</t>
  </si>
  <si>
    <t>参加储备时间</t>
  </si>
  <si>
    <t>储备结束时间</t>
  </si>
  <si>
    <t>储备人才补贴月标准（元）</t>
  </si>
  <si>
    <t>补贴月数</t>
  </si>
  <si>
    <t>享受补贴期限</t>
  </si>
  <si>
    <t>补贴发放金额（元）</t>
  </si>
  <si>
    <t>备注</t>
  </si>
  <si>
    <t>鄂尔多斯市</t>
  </si>
  <si>
    <t>康巴什区</t>
  </si>
  <si>
    <t>鄂尔多斯市育知人才开发服务有限公司</t>
  </si>
  <si>
    <t>企业</t>
  </si>
  <si>
    <t>邬浩东</t>
  </si>
  <si>
    <t>152723********1539</t>
  </si>
  <si>
    <t>2023.05-2023.12</t>
  </si>
  <si>
    <t>石海鑫</t>
  </si>
  <si>
    <t>152728********3627</t>
  </si>
  <si>
    <t>山东能源内蒙古盛鲁售电有限公司</t>
  </si>
  <si>
    <t>彭佳路</t>
  </si>
  <si>
    <t>152824********4225</t>
  </si>
  <si>
    <t>2023.04-2023.09</t>
  </si>
  <si>
    <t>王少鸿</t>
  </si>
  <si>
    <t>152701********0914</t>
  </si>
  <si>
    <t>曹永达</t>
  </si>
  <si>
    <t>150421********241X</t>
  </si>
  <si>
    <t>张涛</t>
  </si>
  <si>
    <t>152728********1215</t>
  </si>
  <si>
    <t>任小强</t>
  </si>
  <si>
    <t>152631********6615</t>
  </si>
  <si>
    <t>张少楠</t>
  </si>
  <si>
    <t>640203********1513</t>
  </si>
  <si>
    <t>朱亮</t>
  </si>
  <si>
    <t>140602********0517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</si>
</sst>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9">
    <font>
      <sz val="11"/>
      <color theme="1"/>
      <name val="宋体"/>
      <charset val="134"/>
      <scheme val="minor"/>
    </font>
    <font>
      <sz val="20"/>
      <name val="微软雅黑"/>
      <charset val="134"/>
    </font>
    <font>
      <b/>
      <sz val="16"/>
      <name val="仿宋"/>
      <charset val="134"/>
    </font>
    <font>
      <sz val="11"/>
      <name val="黑体"/>
      <charset val="134"/>
    </font>
    <font>
      <sz val="10"/>
      <name val="仿宋_GB2312"/>
      <charset val="134"/>
    </font>
    <font>
      <sz val="20"/>
      <name val="黑体"/>
      <charset val="134"/>
    </font>
    <font>
      <b/>
      <sz val="11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Alignment="1"/>
    <xf numFmtId="0" fontId="0" fillId="0" borderId="0" xfId="0" applyFill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vertical="center"/>
    </xf>
    <xf numFmtId="0" fontId="4" fillId="2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vertical="center" wrapText="1"/>
    </xf>
    <xf numFmtId="49" fontId="7" fillId="2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685800</xdr:colOff>
          <xdr:row>6</xdr:row>
          <xdr:rowOff>180975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2625725"/>
              <a:ext cx="68580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685800</xdr:colOff>
          <xdr:row>6</xdr:row>
          <xdr:rowOff>180975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2625725"/>
              <a:ext cx="68580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685800</xdr:colOff>
          <xdr:row>6</xdr:row>
          <xdr:rowOff>180975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2625725"/>
              <a:ext cx="68580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685800</xdr:colOff>
          <xdr:row>6</xdr:row>
          <xdr:rowOff>180975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2625725"/>
              <a:ext cx="68580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685800</xdr:colOff>
          <xdr:row>6</xdr:row>
          <xdr:rowOff>180975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2625725"/>
              <a:ext cx="68580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zoomScale="115" zoomScaleNormal="115" topLeftCell="A4" workbookViewId="0">
      <selection activeCell="A14" sqref="A14:O14"/>
    </sheetView>
  </sheetViews>
  <sheetFormatPr defaultColWidth="9" defaultRowHeight="13.5"/>
  <cols>
    <col min="1" max="1" width="5.75" style="22" customWidth="1"/>
    <col min="2" max="2" width="11.5" customWidth="1"/>
    <col min="3" max="3" width="9.875" customWidth="1"/>
    <col min="4" max="4" width="13.375" style="3" customWidth="1"/>
    <col min="5" max="6" width="9.75" customWidth="1"/>
    <col min="7" max="7" width="10.75" customWidth="1"/>
    <col min="8" max="8" width="20.375" customWidth="1"/>
    <col min="9" max="9" width="12.875" customWidth="1"/>
    <col min="10" max="10" width="20.125" customWidth="1"/>
    <col min="11" max="11" width="10.25" customWidth="1"/>
    <col min="12" max="12" width="5.125" customWidth="1"/>
    <col min="13" max="13" width="24.875" customWidth="1"/>
    <col min="14" max="14" width="10.2166666666667" customWidth="1"/>
    <col min="15" max="15" width="21" customWidth="1"/>
  </cols>
  <sheetData>
    <row r="1" ht="28" customHeight="1" spans="1:15">
      <c r="A1" s="23" t="s">
        <v>0</v>
      </c>
      <c r="B1" s="23"/>
      <c r="C1" s="23"/>
      <c r="D1" s="24"/>
      <c r="E1" s="23"/>
      <c r="F1" s="23"/>
      <c r="G1" s="23"/>
      <c r="H1" s="23"/>
      <c r="I1" s="23"/>
      <c r="J1" s="39"/>
      <c r="K1" s="23"/>
      <c r="L1" s="23"/>
      <c r="M1" s="23"/>
      <c r="N1" s="23"/>
      <c r="O1" s="23"/>
    </row>
    <row r="2" ht="18" customHeight="1" spans="1:15">
      <c r="A2" s="23"/>
      <c r="B2" s="23"/>
      <c r="C2" s="23"/>
      <c r="D2" s="24"/>
      <c r="E2" s="23"/>
      <c r="F2" s="23"/>
      <c r="G2" s="23"/>
      <c r="H2" s="23"/>
      <c r="I2" s="23"/>
      <c r="J2" s="39"/>
      <c r="K2" s="23"/>
      <c r="L2" s="23"/>
      <c r="M2" s="23"/>
      <c r="N2" s="23"/>
      <c r="O2" s="23"/>
    </row>
    <row r="3" ht="29" customHeight="1" spans="1:15">
      <c r="A3" s="25" t="s">
        <v>1</v>
      </c>
      <c r="B3" s="25"/>
      <c r="C3" s="25"/>
      <c r="D3" s="25"/>
      <c r="E3" s="25"/>
      <c r="F3" s="25"/>
      <c r="G3" s="25"/>
      <c r="H3" s="22"/>
      <c r="I3" s="40" t="s">
        <v>2</v>
      </c>
      <c r="J3" s="22"/>
      <c r="K3" s="25" t="s">
        <v>3</v>
      </c>
      <c r="L3" s="25"/>
      <c r="M3" s="25" t="s">
        <v>4</v>
      </c>
      <c r="N3" s="25"/>
      <c r="O3" s="25"/>
    </row>
    <row r="4" ht="48.75" customHeight="1" spans="1:15">
      <c r="A4" s="26" t="s">
        <v>5</v>
      </c>
      <c r="B4" s="26" t="s">
        <v>6</v>
      </c>
      <c r="C4" s="26" t="s">
        <v>7</v>
      </c>
      <c r="D4" s="26" t="s">
        <v>8</v>
      </c>
      <c r="E4" s="26" t="s">
        <v>9</v>
      </c>
      <c r="F4" s="26" t="s">
        <v>10</v>
      </c>
      <c r="G4" s="26" t="s">
        <v>11</v>
      </c>
      <c r="H4" s="26" t="s">
        <v>12</v>
      </c>
      <c r="I4" s="26" t="s">
        <v>13</v>
      </c>
      <c r="J4" s="26" t="s">
        <v>14</v>
      </c>
      <c r="K4" s="26" t="s">
        <v>15</v>
      </c>
      <c r="L4" s="26" t="s">
        <v>16</v>
      </c>
      <c r="M4" s="26" t="s">
        <v>17</v>
      </c>
      <c r="N4" s="26" t="s">
        <v>18</v>
      </c>
      <c r="O4" s="26" t="s">
        <v>19</v>
      </c>
    </row>
    <row r="5" s="1" customFormat="1" ht="38" customHeight="1" spans="1:15">
      <c r="A5" s="27">
        <v>1</v>
      </c>
      <c r="B5" s="27" t="s">
        <v>20</v>
      </c>
      <c r="C5" s="27" t="s">
        <v>21</v>
      </c>
      <c r="D5" s="28" t="s">
        <v>22</v>
      </c>
      <c r="E5" s="28" t="s">
        <v>23</v>
      </c>
      <c r="F5" s="29">
        <f>SUM(N5:N6)</f>
        <v>8000</v>
      </c>
      <c r="G5" s="30" t="s">
        <v>24</v>
      </c>
      <c r="H5" s="44" t="s">
        <v>25</v>
      </c>
      <c r="I5" s="41">
        <v>44774</v>
      </c>
      <c r="J5" s="41">
        <v>45504</v>
      </c>
      <c r="K5" s="42">
        <v>500</v>
      </c>
      <c r="L5" s="42">
        <v>8</v>
      </c>
      <c r="M5" s="27" t="s">
        <v>26</v>
      </c>
      <c r="N5" s="42">
        <f>SUM(K5*L5)</f>
        <v>4000</v>
      </c>
      <c r="O5" s="43"/>
    </row>
    <row r="6" s="1" customFormat="1" ht="38" customHeight="1" spans="1:15">
      <c r="A6" s="27">
        <v>2</v>
      </c>
      <c r="B6" s="27" t="s">
        <v>20</v>
      </c>
      <c r="C6" s="27" t="s">
        <v>21</v>
      </c>
      <c r="D6" s="31"/>
      <c r="E6" s="31"/>
      <c r="F6" s="32"/>
      <c r="G6" s="30" t="s">
        <v>27</v>
      </c>
      <c r="H6" s="44" t="s">
        <v>28</v>
      </c>
      <c r="I6" s="41">
        <v>44774</v>
      </c>
      <c r="J6" s="41">
        <v>45504</v>
      </c>
      <c r="K6" s="42">
        <v>500</v>
      </c>
      <c r="L6" s="42">
        <v>8</v>
      </c>
      <c r="M6" s="27" t="s">
        <v>26</v>
      </c>
      <c r="N6" s="42">
        <f>SUM(K6*L6)</f>
        <v>4000</v>
      </c>
      <c r="O6" s="43"/>
    </row>
    <row r="7" s="1" customFormat="1" ht="38" customHeight="1" spans="1:17">
      <c r="A7" s="27">
        <v>3</v>
      </c>
      <c r="B7" s="27" t="s">
        <v>20</v>
      </c>
      <c r="C7" s="27" t="s">
        <v>21</v>
      </c>
      <c r="D7" s="28" t="s">
        <v>29</v>
      </c>
      <c r="E7" s="28" t="s">
        <v>23</v>
      </c>
      <c r="F7" s="29">
        <f>SUM(N7:N13)</f>
        <v>21000</v>
      </c>
      <c r="G7" s="30" t="s">
        <v>30</v>
      </c>
      <c r="H7" s="30" t="s">
        <v>31</v>
      </c>
      <c r="I7" s="41">
        <v>44470</v>
      </c>
      <c r="J7" s="41">
        <v>45199</v>
      </c>
      <c r="K7" s="42">
        <v>500</v>
      </c>
      <c r="L7" s="42">
        <v>6</v>
      </c>
      <c r="M7" s="27" t="s">
        <v>32</v>
      </c>
      <c r="N7" s="42">
        <f t="shared" ref="N7:N13" si="0">SUM(K7*L7)</f>
        <v>3000</v>
      </c>
      <c r="O7" s="27"/>
      <c r="P7"/>
      <c r="Q7"/>
    </row>
    <row r="8" s="1" customFormat="1" ht="38" customHeight="1" spans="1:17">
      <c r="A8" s="27">
        <v>4</v>
      </c>
      <c r="B8" s="27" t="s">
        <v>20</v>
      </c>
      <c r="C8" s="27" t="s">
        <v>21</v>
      </c>
      <c r="D8" s="33"/>
      <c r="E8" s="33"/>
      <c r="F8" s="34"/>
      <c r="G8" s="30" t="s">
        <v>33</v>
      </c>
      <c r="H8" s="30" t="s">
        <v>34</v>
      </c>
      <c r="I8" s="41">
        <v>44470</v>
      </c>
      <c r="J8" s="41">
        <v>45199</v>
      </c>
      <c r="K8" s="42">
        <v>500</v>
      </c>
      <c r="L8" s="42">
        <v>6</v>
      </c>
      <c r="M8" s="27" t="s">
        <v>32</v>
      </c>
      <c r="N8" s="42">
        <f t="shared" si="0"/>
        <v>3000</v>
      </c>
      <c r="O8" s="27"/>
      <c r="P8"/>
      <c r="Q8"/>
    </row>
    <row r="9" s="1" customFormat="1" ht="38" customHeight="1" spans="1:17">
      <c r="A9" s="27">
        <v>5</v>
      </c>
      <c r="B9" s="27" t="s">
        <v>20</v>
      </c>
      <c r="C9" s="27" t="s">
        <v>21</v>
      </c>
      <c r="D9" s="33"/>
      <c r="E9" s="33"/>
      <c r="F9" s="34"/>
      <c r="G9" s="30" t="s">
        <v>35</v>
      </c>
      <c r="H9" s="30" t="s">
        <v>36</v>
      </c>
      <c r="I9" s="41">
        <v>44470</v>
      </c>
      <c r="J9" s="41">
        <v>45199</v>
      </c>
      <c r="K9" s="42">
        <v>500</v>
      </c>
      <c r="L9" s="42">
        <v>6</v>
      </c>
      <c r="M9" s="27" t="s">
        <v>32</v>
      </c>
      <c r="N9" s="42">
        <f t="shared" si="0"/>
        <v>3000</v>
      </c>
      <c r="O9" s="27"/>
      <c r="P9"/>
      <c r="Q9"/>
    </row>
    <row r="10" s="1" customFormat="1" ht="38" customHeight="1" spans="1:17">
      <c r="A10" s="27">
        <v>6</v>
      </c>
      <c r="B10" s="27" t="s">
        <v>20</v>
      </c>
      <c r="C10" s="27" t="s">
        <v>21</v>
      </c>
      <c r="D10" s="33"/>
      <c r="E10" s="33"/>
      <c r="F10" s="34"/>
      <c r="G10" s="30" t="s">
        <v>37</v>
      </c>
      <c r="H10" s="30" t="s">
        <v>38</v>
      </c>
      <c r="I10" s="41">
        <v>44470</v>
      </c>
      <c r="J10" s="41">
        <v>45199</v>
      </c>
      <c r="K10" s="42">
        <v>500</v>
      </c>
      <c r="L10" s="42">
        <v>6</v>
      </c>
      <c r="M10" s="27" t="s">
        <v>32</v>
      </c>
      <c r="N10" s="42">
        <f t="shared" si="0"/>
        <v>3000</v>
      </c>
      <c r="O10" s="27"/>
      <c r="P10"/>
      <c r="Q10"/>
    </row>
    <row r="11" s="1" customFormat="1" ht="38" customHeight="1" spans="1:17">
      <c r="A11" s="27">
        <v>7</v>
      </c>
      <c r="B11" s="27" t="s">
        <v>20</v>
      </c>
      <c r="C11" s="27" t="s">
        <v>21</v>
      </c>
      <c r="D11" s="33"/>
      <c r="E11" s="33"/>
      <c r="F11" s="34"/>
      <c r="G11" s="30" t="s">
        <v>39</v>
      </c>
      <c r="H11" s="30" t="s">
        <v>40</v>
      </c>
      <c r="I11" s="41">
        <v>44470</v>
      </c>
      <c r="J11" s="41">
        <v>45199</v>
      </c>
      <c r="K11" s="42">
        <v>500</v>
      </c>
      <c r="L11" s="42">
        <v>6</v>
      </c>
      <c r="M11" s="27" t="s">
        <v>32</v>
      </c>
      <c r="N11" s="42">
        <f t="shared" si="0"/>
        <v>3000</v>
      </c>
      <c r="O11" s="27"/>
      <c r="P11"/>
      <c r="Q11"/>
    </row>
    <row r="12" s="1" customFormat="1" ht="38" customHeight="1" spans="1:17">
      <c r="A12" s="27">
        <v>8</v>
      </c>
      <c r="B12" s="27" t="s">
        <v>20</v>
      </c>
      <c r="C12" s="27" t="s">
        <v>21</v>
      </c>
      <c r="D12" s="33"/>
      <c r="E12" s="33"/>
      <c r="F12" s="34"/>
      <c r="G12" s="30" t="s">
        <v>41</v>
      </c>
      <c r="H12" s="30" t="s">
        <v>42</v>
      </c>
      <c r="I12" s="41">
        <v>44470</v>
      </c>
      <c r="J12" s="41">
        <v>45199</v>
      </c>
      <c r="K12" s="42">
        <v>500</v>
      </c>
      <c r="L12" s="42">
        <v>6</v>
      </c>
      <c r="M12" s="27" t="s">
        <v>32</v>
      </c>
      <c r="N12" s="42">
        <f t="shared" si="0"/>
        <v>3000</v>
      </c>
      <c r="O12" s="27"/>
      <c r="P12"/>
      <c r="Q12"/>
    </row>
    <row r="13" s="1" customFormat="1" ht="38" customHeight="1" spans="1:17">
      <c r="A13" s="27">
        <v>9</v>
      </c>
      <c r="B13" s="27" t="s">
        <v>20</v>
      </c>
      <c r="C13" s="27" t="s">
        <v>21</v>
      </c>
      <c r="D13" s="31"/>
      <c r="E13" s="31"/>
      <c r="F13" s="32"/>
      <c r="G13" s="30" t="s">
        <v>43</v>
      </c>
      <c r="H13" s="30" t="s">
        <v>44</v>
      </c>
      <c r="I13" s="41">
        <v>44470</v>
      </c>
      <c r="J13" s="41">
        <v>45199</v>
      </c>
      <c r="K13" s="42">
        <v>500</v>
      </c>
      <c r="L13" s="42">
        <v>6</v>
      </c>
      <c r="M13" s="27" t="s">
        <v>32</v>
      </c>
      <c r="N13" s="42">
        <f t="shared" si="0"/>
        <v>3000</v>
      </c>
      <c r="O13" s="27"/>
      <c r="P13"/>
      <c r="Q13"/>
    </row>
    <row r="14" ht="35" customHeight="1" spans="1:15">
      <c r="A14" s="27"/>
      <c r="B14" s="27"/>
      <c r="C14" s="35"/>
      <c r="D14" s="27"/>
      <c r="E14" s="35"/>
      <c r="F14" s="36"/>
      <c r="G14" s="37"/>
      <c r="H14" s="38"/>
      <c r="I14" s="27"/>
      <c r="J14" s="27"/>
      <c r="K14" s="27"/>
      <c r="L14" s="27"/>
      <c r="M14" s="27"/>
      <c r="N14" s="42"/>
      <c r="O14" s="42"/>
    </row>
  </sheetData>
  <autoFilter ref="A4:O14">
    <extLst/>
  </autoFilter>
  <mergeCells count="9">
    <mergeCell ref="A3:G3"/>
    <mergeCell ref="A14:B14"/>
    <mergeCell ref="D5:D6"/>
    <mergeCell ref="D7:D13"/>
    <mergeCell ref="E5:E6"/>
    <mergeCell ref="E7:E13"/>
    <mergeCell ref="F5:F6"/>
    <mergeCell ref="F7:F13"/>
    <mergeCell ref="A1:O2"/>
  </mergeCells>
  <printOptions horizontalCentered="1" verticalCentered="1"/>
  <pageMargins left="0.393055555555556" right="0.393055555555556" top="0.590277777777778" bottom="0.629861111111111" header="0.314583333333333" footer="0.314583333333333"/>
  <pageSetup paperSize="9" scale="72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C17" sqref="A4:C17"/>
    </sheetView>
  </sheetViews>
  <sheetFormatPr defaultColWidth="9" defaultRowHeight="13.5" outlineLevelCol="4"/>
  <cols>
    <col min="1" max="1" width="13.375" style="3" customWidth="1"/>
    <col min="2" max="3" width="9.75" customWidth="1"/>
  </cols>
  <sheetData>
    <row r="1" ht="28" customHeight="1" spans="1:3">
      <c r="A1" s="4"/>
      <c r="B1" s="5"/>
      <c r="C1" s="5"/>
    </row>
    <row r="2" ht="18" customHeight="1" spans="1:3">
      <c r="A2" s="4"/>
      <c r="B2" s="5"/>
      <c r="C2" s="5"/>
    </row>
    <row r="3" ht="29" customHeight="1" spans="1:3">
      <c r="A3" s="6"/>
      <c r="B3" s="6"/>
      <c r="C3" s="6"/>
    </row>
    <row r="4" ht="48.75" customHeight="1" spans="1:3">
      <c r="A4" s="7"/>
      <c r="B4" s="7"/>
      <c r="C4" s="7"/>
    </row>
    <row r="5" s="1" customFormat="1" ht="38" customHeight="1" spans="1:3">
      <c r="A5" s="8"/>
      <c r="B5" s="8"/>
      <c r="C5" s="9"/>
    </row>
    <row r="6" s="1" customFormat="1" ht="45" customHeight="1" spans="1:3">
      <c r="A6" s="8"/>
      <c r="B6" s="8"/>
      <c r="C6" s="9"/>
    </row>
    <row r="7" customFormat="1" ht="40" customHeight="1" spans="1:3">
      <c r="A7" s="8"/>
      <c r="B7" s="8"/>
      <c r="C7" s="9"/>
    </row>
    <row r="8" s="1" customFormat="1" ht="40" customHeight="1" spans="1:5">
      <c r="A8" s="8"/>
      <c r="B8" s="8"/>
      <c r="C8" s="9"/>
      <c r="D8"/>
      <c r="E8"/>
    </row>
    <row r="9" s="1" customFormat="1" ht="29" customHeight="1" spans="1:3">
      <c r="A9" s="8"/>
      <c r="B9" s="8"/>
      <c r="C9" s="9"/>
    </row>
    <row r="10" s="1" customFormat="1" ht="26" customHeight="1" spans="1:3">
      <c r="A10" s="8"/>
      <c r="B10" s="8"/>
      <c r="C10" s="9"/>
    </row>
    <row r="11" s="1" customFormat="1" ht="32" customHeight="1" spans="1:3">
      <c r="A11" s="8"/>
      <c r="B11" s="8"/>
      <c r="C11" s="9"/>
    </row>
    <row r="12" customFormat="1" ht="46" customHeight="1" spans="1:3">
      <c r="A12" s="8"/>
      <c r="B12" s="8"/>
      <c r="C12" s="9"/>
    </row>
    <row r="13" s="1" customFormat="1" ht="38" customHeight="1" spans="1:3">
      <c r="A13" s="8"/>
      <c r="B13" s="8"/>
      <c r="C13" s="9"/>
    </row>
    <row r="14" s="1" customFormat="1" ht="30" customHeight="1" spans="1:3">
      <c r="A14" s="10"/>
      <c r="B14" s="10"/>
      <c r="C14" s="11"/>
    </row>
    <row r="15" s="1" customFormat="1" ht="30" customHeight="1" spans="1:3">
      <c r="A15" s="12"/>
      <c r="B15" s="12"/>
      <c r="C15" s="13"/>
    </row>
    <row r="16" s="1" customFormat="1" ht="35" customHeight="1" spans="1:3">
      <c r="A16" s="9"/>
      <c r="B16" s="9"/>
      <c r="C16" s="9"/>
    </row>
    <row r="17" ht="35" customHeight="1" spans="1:3">
      <c r="A17" s="8"/>
      <c r="B17" s="14"/>
      <c r="C17" s="15"/>
    </row>
    <row r="18" customFormat="1" ht="35" customHeight="1" spans="1:3">
      <c r="A18" s="16"/>
      <c r="B18" s="17"/>
      <c r="C18" s="18"/>
    </row>
    <row r="19" s="2" customFormat="1" ht="27" customHeight="1" spans="1:1">
      <c r="A19" s="19"/>
    </row>
    <row r="20" s="2" customFormat="1" ht="24" customHeight="1" spans="1:3">
      <c r="A20" s="20"/>
      <c r="B20" s="21"/>
      <c r="C20" s="21"/>
    </row>
  </sheetData>
  <mergeCells count="4">
    <mergeCell ref="A3:C3"/>
    <mergeCell ref="A19:C19"/>
    <mergeCell ref="A20:C20"/>
    <mergeCell ref="A1:C2"/>
  </mergeCells>
  <pageMargins left="0.699305555555556" right="0.699305555555556" top="0.75" bottom="0.75" header="0.3" footer="0.3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685800</xdr:colOff>
                <xdr:row>6</xdr:row>
                <xdr:rowOff>180975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685800</xdr:colOff>
                <xdr:row>6</xdr:row>
                <xdr:rowOff>180975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685800</xdr:colOff>
                <xdr:row>6</xdr:row>
                <xdr:rowOff>180975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685800</xdr:colOff>
                <xdr:row>6</xdr:row>
                <xdr:rowOff>180975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685800</xdr:colOff>
                <xdr:row>6</xdr:row>
                <xdr:rowOff>180975</xdr:rowOff>
              </to>
            </anchor>
          </controlPr>
        </control>
      </mc:Choice>
      <mc:Fallback>
        <control shapeId="1029" r:id="rId7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17" sqref="O17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</cp:lastModifiedBy>
  <dcterms:created xsi:type="dcterms:W3CDTF">2006-09-16T00:00:00Z</dcterms:created>
  <dcterms:modified xsi:type="dcterms:W3CDTF">2024-01-26T06:47:49Z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2287FFFF3E7E4395B67974BEA91E4D92_13</vt:lpwstr>
  </property>
  <property fmtid="{D5CDD505-2E9C-101B-9397-08002B2CF9AE}" pid="3" name="KSOProductBuildVer">
    <vt:lpwstr>2052-12.1.0.16250</vt:lpwstr>
  </property>
</Properties>
</file>