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05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补贴发放公示表!$A$1:$H$86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<sst xmlns="http://schemas.openxmlformats.org/spreadsheetml/2006/main" count="185" uniqueCount="180">
  <si>
    <t>康巴什区2024年7月公益性岗位人员补贴发放公示表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</si>
  <si>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</si>
  <si>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</si>
  <si>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</si>
  <si>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</si>
  <si>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</si>
  <si>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</si>
  <si>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</si>
  <si>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</si>
  <si>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</si>
  <si>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</si>
  <si>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</si>
  <si>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</si>
  <si>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</si>
  <si>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</si>
  <si>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</si>
  <si>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</si>
  <si>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</si>
  <si>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</si>
  <si>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</si>
  <si>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</si>
  <si>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</si>
  <si>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</si>
  <si>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</si>
  <si>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</si>
  <si>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</si>
  <si>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</si>
  <si>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</si>
  <si>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</si>
  <si>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</si>
  <si>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</si>
  <si>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（44人）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</si>
  <si>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</si>
  <si>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</si>
  <si>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</si>
  <si>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</si>
  <si>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</si>
  <si>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</si>
  <si>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</si>
  <si>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</si>
  <si>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</si>
  <si>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</si>
  <si>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</si>
  <si>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</si>
  <si>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</si>
  <si>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</si>
  <si>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</si>
  <si>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</si>
  <si>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</si>
  <si>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</si>
  <si>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</si>
  <si>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</si>
  <si>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</si>
  <si>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</si>
  <si>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</si>
  <si>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</si>
  <si>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</si>
  <si>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</si>
  <si>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</si>
  <si>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</si>
  <si>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</si>
  <si>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</si>
  <si>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</si>
  <si>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</si>
  <si>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</si>
  <si>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</si>
  <si>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</si>
  <si>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</si>
  <si>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</si>
  <si>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</si>
  <si>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</si>
  <si>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</si>
  <si>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</si>
  <si>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</si>
  <si>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</si>
  <si>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</si>
  <si>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</si>
  <si>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</si>
  <si>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</si>
  <si>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</si>
  <si>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</si>
  <si>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</si>
  <si>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</si>
  <si>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</si>
  <si>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</si>
  <si>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</si>
  <si>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</si>
  <si>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</si>
  <si>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</si>
  <si>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</si>
  <si>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</si>
  <si>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</si>
  <si>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</si>
  <si>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</si>
  <si>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</si>
  <si>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</si>
  <si>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</si>
  <si>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</si>
  <si>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</si>
  <si>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</si>
  <si>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</si>
  <si>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</si>
  <si>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</si>
  <si>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</si>
  <si>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</si>
  <si>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</si>
  <si>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</si>
  <si>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</si>
  <si>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</si>
  <si>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</si>
  <si>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</si>
  <si>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</si>
  <si>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</si>
  <si>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</si>
  <si>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</si>
  <si>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</si>
  <si>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</si>
  <si>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</si>
  <si>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</si>
  <si>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</si>
  <si>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</si>
  <si>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</si>
  <si>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</si>
  <si>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</si>
  <si>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</si>
  <si>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</si>
  <si>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（8人）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</si>
  <si>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</si>
  <si>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</si>
  <si>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</si>
  <si>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</si>
  <si>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</si>
  <si>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</si>
  <si>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</si>
  <si>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</si>
  <si>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</si>
  <si>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</si>
  <si>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</si>
  <si>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</si>
  <si>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</si>
  <si>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</si>
  <si>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</si>
  <si>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</si>
  <si>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</si>
  <si>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</si>
  <si>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</si>
  <si>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</si>
  <si>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</si>
  <si>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</si>
  <si>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</si>
  <si>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</si>
  <si>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</si>
  <si>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</si>
  <si>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</si>
  <si>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</si>
  <si>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</si>
  <si>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</si>
  <si>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</si>
  <si>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</si>
  <si>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</si>
  <si>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</si>
  <si>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</si>
  <si>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</si>
  <si>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</si>
  <si>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</si>
  <si>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</si>
  <si>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</si>
  <si>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</si>
  <si>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</si>
  <si>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</si>
  <si>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</si>
  <si>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</si>
  <si>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</si>
  <si>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</si>
  <si>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</si>
  <si>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</si>
  <si>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</si>
  <si>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79人</t>
  </si>
  <si>
    <t>-</t>
  </si>
  <si>
    <t>说明：
    1.公益性岗位社保补贴不包括工伤保险。
    2.本月公示时间为 2024年7月8日 - 2024年7月12日。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</si>
</sst>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left" vertical="center"/>
    </xf>
    <xf numFmtId="176" fontId="3" fillId="0" borderId="1" xfId="49" applyNumberFormat="1" applyFont="1" applyFill="1" applyBorder="1" applyAlignment="1">
      <alignment horizontal="left" vertical="center"/>
    </xf>
    <xf numFmtId="177" fontId="3" fillId="0" borderId="1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tabSelected="1" view="pageBreakPreview" zoomScaleNormal="100" topLeftCell="A25" workbookViewId="0">
      <selection activeCell="B37" sqref="B37:B57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3.8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20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0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24" customHeight="1" spans="1:8">
      <c r="A4" s="18">
        <v>1</v>
      </c>
      <c r="B4" s="19" t="s">
        <v>10</v>
      </c>
      <c r="C4" s="20" t="s">
        <v>11</v>
      </c>
      <c r="D4" s="18" t="s">
        <v>12</v>
      </c>
      <c r="E4" s="21">
        <v>1980</v>
      </c>
      <c r="F4" s="21">
        <v>1243.25</v>
      </c>
      <c r="G4" s="21">
        <f t="shared" ref="G4:G13" si="0">SUM(E4:F4)</f>
        <v>3223.25</v>
      </c>
      <c r="H4" s="18"/>
    </row>
    <row r="5" s="1" customFormat="1" ht="24" customHeight="1" spans="1:8">
      <c r="A5" s="18">
        <v>2</v>
      </c>
      <c r="B5" s="22"/>
      <c r="C5" s="20" t="s">
        <v>13</v>
      </c>
      <c r="D5" s="18" t="s">
        <v>14</v>
      </c>
      <c r="E5" s="21">
        <v>1980</v>
      </c>
      <c r="F5" s="21">
        <v>1243.25</v>
      </c>
      <c r="G5" s="21">
        <f t="shared" si="0"/>
        <v>3223.25</v>
      </c>
      <c r="H5" s="18"/>
    </row>
    <row r="6" s="1" customFormat="1" ht="24" customHeight="1" spans="1:8">
      <c r="A6" s="18">
        <v>3</v>
      </c>
      <c r="B6" s="22"/>
      <c r="C6" s="20" t="s">
        <v>15</v>
      </c>
      <c r="D6" s="18" t="s">
        <v>16</v>
      </c>
      <c r="E6" s="21">
        <v>1980</v>
      </c>
      <c r="F6" s="21">
        <v>1243.25</v>
      </c>
      <c r="G6" s="21">
        <f t="shared" si="0"/>
        <v>3223.25</v>
      </c>
      <c r="H6" s="18"/>
    </row>
    <row r="7" s="1" customFormat="1" ht="24" customHeight="1" spans="1:8">
      <c r="A7" s="18">
        <v>4</v>
      </c>
      <c r="B7" s="22"/>
      <c r="C7" s="20" t="s">
        <v>17</v>
      </c>
      <c r="D7" s="18" t="s">
        <v>18</v>
      </c>
      <c r="E7" s="21">
        <v>1980</v>
      </c>
      <c r="F7" s="21">
        <v>1243.25</v>
      </c>
      <c r="G7" s="21">
        <f t="shared" si="0"/>
        <v>3223.25</v>
      </c>
      <c r="H7" s="18"/>
    </row>
    <row r="8" s="1" customFormat="1" ht="24" customHeight="1" spans="1:8">
      <c r="A8" s="18">
        <v>5</v>
      </c>
      <c r="B8" s="22"/>
      <c r="C8" s="20" t="s">
        <v>19</v>
      </c>
      <c r="D8" s="18" t="s">
        <v>20</v>
      </c>
      <c r="E8" s="21">
        <v>1980</v>
      </c>
      <c r="F8" s="21">
        <v>1243.25</v>
      </c>
      <c r="G8" s="21">
        <f t="shared" si="0"/>
        <v>3223.25</v>
      </c>
      <c r="H8" s="18"/>
    </row>
    <row r="9" s="1" customFormat="1" ht="24" customHeight="1" spans="1:8">
      <c r="A9" s="18">
        <v>6</v>
      </c>
      <c r="B9" s="22"/>
      <c r="C9" s="20" t="s">
        <v>21</v>
      </c>
      <c r="D9" s="18" t="s">
        <v>22</v>
      </c>
      <c r="E9" s="21">
        <v>1980</v>
      </c>
      <c r="F9" s="21">
        <v>1243.25</v>
      </c>
      <c r="G9" s="21">
        <f t="shared" si="0"/>
        <v>3223.25</v>
      </c>
      <c r="H9" s="18"/>
    </row>
    <row r="10" s="1" customFormat="1" ht="24" customHeight="1" spans="1:8">
      <c r="A10" s="18">
        <v>7</v>
      </c>
      <c r="B10" s="22"/>
      <c r="C10" s="20" t="s">
        <v>23</v>
      </c>
      <c r="D10" s="18" t="s">
        <v>24</v>
      </c>
      <c r="E10" s="21">
        <v>1980</v>
      </c>
      <c r="F10" s="21">
        <v>1243.25</v>
      </c>
      <c r="G10" s="21">
        <f t="shared" si="0"/>
        <v>3223.25</v>
      </c>
      <c r="H10" s="18"/>
    </row>
    <row r="11" s="1" customFormat="1" ht="24" customHeight="1" spans="1:8">
      <c r="A11" s="18">
        <v>8</v>
      </c>
      <c r="B11" s="22"/>
      <c r="C11" s="20" t="s">
        <v>25</v>
      </c>
      <c r="D11" s="18" t="s">
        <v>26</v>
      </c>
      <c r="E11" s="21">
        <v>1980</v>
      </c>
      <c r="F11" s="21">
        <v>1243.25</v>
      </c>
      <c r="G11" s="21">
        <f t="shared" si="0"/>
        <v>3223.25</v>
      </c>
      <c r="H11" s="18"/>
    </row>
    <row r="12" s="1" customFormat="1" ht="24" customHeight="1" spans="1:8">
      <c r="A12" s="18">
        <v>9</v>
      </c>
      <c r="B12" s="22"/>
      <c r="C12" s="20" t="s">
        <v>27</v>
      </c>
      <c r="D12" s="18" t="s">
        <v>28</v>
      </c>
      <c r="E12" s="21">
        <v>1980</v>
      </c>
      <c r="F12" s="21">
        <v>1243.25</v>
      </c>
      <c r="G12" s="21">
        <f t="shared" si="0"/>
        <v>3223.25</v>
      </c>
      <c r="H12" s="18"/>
    </row>
    <row r="13" s="1" customFormat="1" ht="24" customHeight="1" spans="1:8">
      <c r="A13" s="18">
        <v>10</v>
      </c>
      <c r="B13" s="22"/>
      <c r="C13" s="20" t="s">
        <v>29</v>
      </c>
      <c r="D13" s="18" t="s">
        <v>30</v>
      </c>
      <c r="E13" s="21">
        <v>1980</v>
      </c>
      <c r="F13" s="21">
        <v>1243.25</v>
      </c>
      <c r="G13" s="21">
        <f t="shared" si="0"/>
        <v>3223.25</v>
      </c>
      <c r="H13" s="18"/>
    </row>
    <row r="14" s="1" customFormat="1" ht="24" customHeight="1" spans="1:8">
      <c r="A14" s="18">
        <v>11</v>
      </c>
      <c r="B14" s="23" t="s">
        <v>31</v>
      </c>
      <c r="C14" s="20" t="s">
        <v>32</v>
      </c>
      <c r="D14" s="18" t="s">
        <v>12</v>
      </c>
      <c r="E14" s="21">
        <v>1980</v>
      </c>
      <c r="F14" s="21">
        <v>1243.25</v>
      </c>
      <c r="G14" s="21">
        <f t="shared" ref="G14:G30" si="1">E14+F14</f>
        <v>3223.25</v>
      </c>
      <c r="H14" s="18"/>
    </row>
    <row r="15" s="1" customFormat="1" ht="24" customHeight="1" spans="1:8">
      <c r="A15" s="18">
        <v>12</v>
      </c>
      <c r="B15" s="24"/>
      <c r="C15" s="20" t="s">
        <v>33</v>
      </c>
      <c r="D15" s="18" t="s">
        <v>34</v>
      </c>
      <c r="E15" s="21">
        <v>1980</v>
      </c>
      <c r="F15" s="21">
        <v>1243.25</v>
      </c>
      <c r="G15" s="21">
        <f t="shared" si="1"/>
        <v>3223.25</v>
      </c>
      <c r="H15" s="18"/>
    </row>
    <row r="16" s="1" customFormat="1" ht="24" customHeight="1" spans="1:8">
      <c r="A16" s="18">
        <v>13</v>
      </c>
      <c r="B16" s="24"/>
      <c r="C16" s="20" t="s">
        <v>35</v>
      </c>
      <c r="D16" s="18" t="s">
        <v>36</v>
      </c>
      <c r="E16" s="21">
        <v>1980</v>
      </c>
      <c r="F16" s="21">
        <v>1243.25</v>
      </c>
      <c r="G16" s="21">
        <f t="shared" si="1"/>
        <v>3223.25</v>
      </c>
      <c r="H16" s="18"/>
    </row>
    <row r="17" s="1" customFormat="1" ht="24" customHeight="1" spans="1:8">
      <c r="A17" s="18">
        <v>14</v>
      </c>
      <c r="B17" s="24"/>
      <c r="C17" s="20" t="s">
        <v>37</v>
      </c>
      <c r="D17" s="18" t="s">
        <v>38</v>
      </c>
      <c r="E17" s="21">
        <v>1980</v>
      </c>
      <c r="F17" s="21">
        <v>1243.25</v>
      </c>
      <c r="G17" s="21">
        <f t="shared" si="1"/>
        <v>3223.25</v>
      </c>
      <c r="H17" s="18"/>
    </row>
    <row r="18" s="1" customFormat="1" ht="24" customHeight="1" spans="1:8">
      <c r="A18" s="18">
        <v>15</v>
      </c>
      <c r="B18" s="24"/>
      <c r="C18" s="20" t="s">
        <v>39</v>
      </c>
      <c r="D18" s="18" t="s">
        <v>40</v>
      </c>
      <c r="E18" s="21">
        <v>1980</v>
      </c>
      <c r="F18" s="21">
        <v>1243.25</v>
      </c>
      <c r="G18" s="21">
        <f t="shared" si="1"/>
        <v>3223.25</v>
      </c>
      <c r="H18" s="18"/>
    </row>
    <row r="19" s="1" customFormat="1" ht="24" customHeight="1" spans="1:8">
      <c r="A19" s="18">
        <v>16</v>
      </c>
      <c r="B19" s="24"/>
      <c r="C19" s="20" t="s">
        <v>41</v>
      </c>
      <c r="D19" s="18" t="s">
        <v>42</v>
      </c>
      <c r="E19" s="21">
        <v>1980</v>
      </c>
      <c r="F19" s="21">
        <v>1243.25</v>
      </c>
      <c r="G19" s="21">
        <f t="shared" si="1"/>
        <v>3223.25</v>
      </c>
      <c r="H19" s="18"/>
    </row>
    <row r="20" s="1" customFormat="1" ht="24" customHeight="1" spans="1:8">
      <c r="A20" s="18">
        <v>17</v>
      </c>
      <c r="B20" s="24"/>
      <c r="C20" s="20" t="s">
        <v>43</v>
      </c>
      <c r="D20" s="18" t="s">
        <v>44</v>
      </c>
      <c r="E20" s="21">
        <v>1980</v>
      </c>
      <c r="F20" s="21">
        <v>1243.25</v>
      </c>
      <c r="G20" s="21">
        <f t="shared" si="1"/>
        <v>3223.25</v>
      </c>
      <c r="H20" s="18"/>
    </row>
    <row r="21" s="1" customFormat="1" ht="24" customHeight="1" spans="1:8">
      <c r="A21" s="18">
        <v>18</v>
      </c>
      <c r="B21" s="24"/>
      <c r="C21" s="20" t="s">
        <v>45</v>
      </c>
      <c r="D21" s="18" t="s">
        <v>46</v>
      </c>
      <c r="E21" s="21">
        <v>1980</v>
      </c>
      <c r="F21" s="21">
        <v>1243.25</v>
      </c>
      <c r="G21" s="21">
        <f t="shared" si="1"/>
        <v>3223.25</v>
      </c>
      <c r="H21" s="18"/>
    </row>
    <row r="22" s="1" customFormat="1" ht="24" customHeight="1" spans="1:8">
      <c r="A22" s="18">
        <v>19</v>
      </c>
      <c r="B22" s="24"/>
      <c r="C22" s="20" t="s">
        <v>47</v>
      </c>
      <c r="D22" s="18" t="s">
        <v>48</v>
      </c>
      <c r="E22" s="21">
        <v>1980</v>
      </c>
      <c r="F22" s="21">
        <v>1243.25</v>
      </c>
      <c r="G22" s="21">
        <f t="shared" si="1"/>
        <v>3223.25</v>
      </c>
      <c r="H22" s="18"/>
    </row>
    <row r="23" s="1" customFormat="1" ht="24" customHeight="1" spans="1:8">
      <c r="A23" s="18">
        <v>20</v>
      </c>
      <c r="B23" s="24"/>
      <c r="C23" s="20" t="s">
        <v>49</v>
      </c>
      <c r="D23" s="18" t="s">
        <v>50</v>
      </c>
      <c r="E23" s="21">
        <v>1980</v>
      </c>
      <c r="F23" s="21">
        <v>1243.25</v>
      </c>
      <c r="G23" s="21">
        <f t="shared" si="1"/>
        <v>3223.25</v>
      </c>
      <c r="H23" s="18"/>
    </row>
    <row r="24" s="1" customFormat="1" ht="24" customHeight="1" spans="1:8">
      <c r="A24" s="18">
        <v>21</v>
      </c>
      <c r="B24" s="24"/>
      <c r="C24" s="20" t="s">
        <v>51</v>
      </c>
      <c r="D24" s="18" t="s">
        <v>52</v>
      </c>
      <c r="E24" s="21">
        <v>1980</v>
      </c>
      <c r="F24" s="21">
        <v>1243.25</v>
      </c>
      <c r="G24" s="21">
        <f t="shared" si="1"/>
        <v>3223.25</v>
      </c>
      <c r="H24" s="18"/>
    </row>
    <row r="25" s="1" customFormat="1" ht="24" customHeight="1" spans="1:8">
      <c r="A25" s="18">
        <v>22</v>
      </c>
      <c r="B25" s="24"/>
      <c r="C25" s="20" t="s">
        <v>53</v>
      </c>
      <c r="D25" s="18" t="s">
        <v>54</v>
      </c>
      <c r="E25" s="21">
        <v>1980</v>
      </c>
      <c r="F25" s="21">
        <v>1243.25</v>
      </c>
      <c r="G25" s="21">
        <f t="shared" si="1"/>
        <v>3223.25</v>
      </c>
      <c r="H25" s="18"/>
    </row>
    <row r="26" s="1" customFormat="1" ht="24" customHeight="1" spans="1:8">
      <c r="A26" s="18">
        <v>23</v>
      </c>
      <c r="B26" s="24"/>
      <c r="C26" s="20" t="s">
        <v>55</v>
      </c>
      <c r="D26" s="18" t="s">
        <v>56</v>
      </c>
      <c r="E26" s="21">
        <v>1980</v>
      </c>
      <c r="F26" s="21">
        <v>1243.25</v>
      </c>
      <c r="G26" s="21">
        <f t="shared" si="1"/>
        <v>3223.25</v>
      </c>
      <c r="H26" s="18"/>
    </row>
    <row r="27" s="1" customFormat="1" ht="24" customHeight="1" spans="1:8">
      <c r="A27" s="18">
        <v>24</v>
      </c>
      <c r="B27" s="24"/>
      <c r="C27" s="20" t="s">
        <v>57</v>
      </c>
      <c r="D27" s="18" t="s">
        <v>58</v>
      </c>
      <c r="E27" s="21">
        <v>1980</v>
      </c>
      <c r="F27" s="21">
        <v>1243.25</v>
      </c>
      <c r="G27" s="21">
        <f t="shared" si="1"/>
        <v>3223.25</v>
      </c>
      <c r="H27" s="18"/>
    </row>
    <row r="28" s="1" customFormat="1" ht="24" customHeight="1" spans="1:8">
      <c r="A28" s="18">
        <v>25</v>
      </c>
      <c r="B28" s="24"/>
      <c r="C28" s="20" t="s">
        <v>59</v>
      </c>
      <c r="D28" s="18" t="s">
        <v>60</v>
      </c>
      <c r="E28" s="21">
        <v>1980</v>
      </c>
      <c r="F28" s="21">
        <v>1243.25</v>
      </c>
      <c r="G28" s="21">
        <f t="shared" si="1"/>
        <v>3223.25</v>
      </c>
      <c r="H28" s="18"/>
    </row>
    <row r="29" s="1" customFormat="1" ht="24" customHeight="1" spans="1:8">
      <c r="A29" s="18">
        <v>26</v>
      </c>
      <c r="B29" s="24"/>
      <c r="C29" s="20" t="s">
        <v>61</v>
      </c>
      <c r="D29" s="18" t="s">
        <v>62</v>
      </c>
      <c r="E29" s="21">
        <v>1980</v>
      </c>
      <c r="F29" s="21">
        <v>1243.25</v>
      </c>
      <c r="G29" s="21">
        <f t="shared" si="1"/>
        <v>3223.25</v>
      </c>
      <c r="H29" s="18"/>
    </row>
    <row r="30" s="1" customFormat="1" ht="24" customHeight="1" spans="1:8">
      <c r="A30" s="18">
        <v>27</v>
      </c>
      <c r="B30" s="24"/>
      <c r="C30" s="20" t="s">
        <v>63</v>
      </c>
      <c r="D30" s="18" t="s">
        <v>64</v>
      </c>
      <c r="E30" s="21">
        <v>1980</v>
      </c>
      <c r="F30" s="21">
        <v>1243.25</v>
      </c>
      <c r="G30" s="21">
        <f t="shared" si="1"/>
        <v>3223.25</v>
      </c>
      <c r="H30" s="18"/>
    </row>
    <row r="31" s="1" customFormat="1" ht="24" customHeight="1" spans="1:8">
      <c r="A31" s="18">
        <v>28</v>
      </c>
      <c r="B31" s="24"/>
      <c r="C31" s="20" t="s">
        <v>65</v>
      </c>
      <c r="D31" s="18" t="s">
        <v>66</v>
      </c>
      <c r="E31" s="21">
        <v>1980</v>
      </c>
      <c r="F31" s="21">
        <v>1243.25</v>
      </c>
      <c r="G31" s="21">
        <f t="shared" ref="G31:G50" si="2">E31+F31</f>
        <v>3223.25</v>
      </c>
      <c r="H31" s="18"/>
    </row>
    <row r="32" s="1" customFormat="1" ht="24" customHeight="1" spans="1:8">
      <c r="A32" s="18">
        <v>29</v>
      </c>
      <c r="B32" s="24"/>
      <c r="C32" s="20" t="s">
        <v>67</v>
      </c>
      <c r="D32" s="18" t="s">
        <v>68</v>
      </c>
      <c r="E32" s="21">
        <v>1980</v>
      </c>
      <c r="F32" s="21">
        <v>1243.25</v>
      </c>
      <c r="G32" s="21">
        <f t="shared" si="2"/>
        <v>3223.25</v>
      </c>
      <c r="H32" s="18"/>
    </row>
    <row r="33" s="1" customFormat="1" ht="24" customHeight="1" spans="1:8">
      <c r="A33" s="18">
        <v>30</v>
      </c>
      <c r="B33" s="24"/>
      <c r="C33" s="20" t="s">
        <v>69</v>
      </c>
      <c r="D33" s="18" t="s">
        <v>70</v>
      </c>
      <c r="E33" s="21">
        <v>1980</v>
      </c>
      <c r="F33" s="21">
        <v>1243.25</v>
      </c>
      <c r="G33" s="21">
        <f t="shared" si="2"/>
        <v>3223.25</v>
      </c>
      <c r="H33" s="18"/>
    </row>
    <row r="34" s="1" customFormat="1" ht="24" customHeight="1" spans="1:8">
      <c r="A34" s="18">
        <v>31</v>
      </c>
      <c r="B34" s="24"/>
      <c r="C34" s="20" t="s">
        <v>71</v>
      </c>
      <c r="D34" s="18" t="s">
        <v>72</v>
      </c>
      <c r="E34" s="21">
        <v>1980</v>
      </c>
      <c r="F34" s="21">
        <v>1243.25</v>
      </c>
      <c r="G34" s="21">
        <f t="shared" si="2"/>
        <v>3223.25</v>
      </c>
      <c r="H34" s="18"/>
    </row>
    <row r="35" s="1" customFormat="1" ht="26" customHeight="1" spans="1:8">
      <c r="A35" s="18">
        <v>32</v>
      </c>
      <c r="B35" s="24"/>
      <c r="C35" s="20" t="s">
        <v>73</v>
      </c>
      <c r="D35" s="18" t="s">
        <v>74</v>
      </c>
      <c r="E35" s="21">
        <v>1980</v>
      </c>
      <c r="F35" s="21">
        <v>1243.25</v>
      </c>
      <c r="G35" s="21">
        <f t="shared" si="2"/>
        <v>3223.25</v>
      </c>
      <c r="H35" s="18"/>
    </row>
    <row r="36" s="1" customFormat="1" ht="27" customHeight="1" spans="1:8">
      <c r="A36" s="18">
        <v>33</v>
      </c>
      <c r="B36" s="25"/>
      <c r="C36" s="20" t="s">
        <v>75</v>
      </c>
      <c r="D36" s="18" t="s">
        <v>76</v>
      </c>
      <c r="E36" s="21">
        <v>1980</v>
      </c>
      <c r="F36" s="21">
        <v>1243.25</v>
      </c>
      <c r="G36" s="21">
        <f t="shared" si="2"/>
        <v>3223.25</v>
      </c>
      <c r="H36" s="18"/>
    </row>
    <row r="37" s="1" customFormat="1" ht="24" customHeight="1" spans="1:8">
      <c r="A37" s="18">
        <v>34</v>
      </c>
      <c r="B37" s="23" t="s">
        <v>31</v>
      </c>
      <c r="C37" s="20" t="s">
        <v>77</v>
      </c>
      <c r="D37" s="18" t="s">
        <v>78</v>
      </c>
      <c r="E37" s="21">
        <v>1980</v>
      </c>
      <c r="F37" s="21">
        <v>1243.25</v>
      </c>
      <c r="G37" s="21">
        <f t="shared" si="2"/>
        <v>3223.25</v>
      </c>
      <c r="H37" s="18"/>
    </row>
    <row r="38" s="1" customFormat="1" ht="26" customHeight="1" spans="1:8">
      <c r="A38" s="18">
        <v>35</v>
      </c>
      <c r="B38" s="24"/>
      <c r="C38" s="20" t="s">
        <v>79</v>
      </c>
      <c r="D38" s="18" t="s">
        <v>80</v>
      </c>
      <c r="E38" s="21">
        <v>1980</v>
      </c>
      <c r="F38" s="21">
        <v>1243.25</v>
      </c>
      <c r="G38" s="21">
        <f t="shared" si="2"/>
        <v>3223.25</v>
      </c>
      <c r="H38" s="18"/>
    </row>
    <row r="39" s="1" customFormat="1" ht="24" customHeight="1" spans="1:8">
      <c r="A39" s="18">
        <v>36</v>
      </c>
      <c r="B39" s="24"/>
      <c r="C39" s="20" t="s">
        <v>81</v>
      </c>
      <c r="D39" s="18" t="s">
        <v>82</v>
      </c>
      <c r="E39" s="21">
        <v>1980</v>
      </c>
      <c r="F39" s="21">
        <v>1243.25</v>
      </c>
      <c r="G39" s="21">
        <f t="shared" si="2"/>
        <v>3223.25</v>
      </c>
      <c r="H39" s="18"/>
    </row>
    <row r="40" s="1" customFormat="1" ht="24" customHeight="1" spans="1:8">
      <c r="A40" s="18">
        <v>37</v>
      </c>
      <c r="B40" s="24"/>
      <c r="C40" s="20" t="s">
        <v>83</v>
      </c>
      <c r="D40" s="18" t="s">
        <v>84</v>
      </c>
      <c r="E40" s="21">
        <v>1980</v>
      </c>
      <c r="F40" s="21">
        <v>1243.25</v>
      </c>
      <c r="G40" s="21">
        <f t="shared" si="2"/>
        <v>3223.25</v>
      </c>
      <c r="H40" s="18"/>
    </row>
    <row r="41" s="1" customFormat="1" ht="24" customHeight="1" spans="1:8">
      <c r="A41" s="18">
        <v>38</v>
      </c>
      <c r="B41" s="24"/>
      <c r="C41" s="20" t="s">
        <v>85</v>
      </c>
      <c r="D41" s="18" t="s">
        <v>86</v>
      </c>
      <c r="E41" s="21">
        <v>1980</v>
      </c>
      <c r="F41" s="21">
        <v>1243.25</v>
      </c>
      <c r="G41" s="21">
        <f t="shared" si="2"/>
        <v>3223.25</v>
      </c>
      <c r="H41" s="18"/>
    </row>
    <row r="42" s="1" customFormat="1" ht="24" customHeight="1" spans="1:8">
      <c r="A42" s="18">
        <v>39</v>
      </c>
      <c r="B42" s="24"/>
      <c r="C42" s="20" t="s">
        <v>87</v>
      </c>
      <c r="D42" s="18" t="s">
        <v>88</v>
      </c>
      <c r="E42" s="21">
        <v>1980</v>
      </c>
      <c r="F42" s="21">
        <v>1243.25</v>
      </c>
      <c r="G42" s="21">
        <f t="shared" si="2"/>
        <v>3223.25</v>
      </c>
      <c r="H42" s="18"/>
    </row>
    <row r="43" s="1" customFormat="1" ht="24" customHeight="1" spans="1:8">
      <c r="A43" s="18">
        <v>40</v>
      </c>
      <c r="B43" s="24"/>
      <c r="C43" s="20" t="s">
        <v>89</v>
      </c>
      <c r="D43" s="18" t="s">
        <v>90</v>
      </c>
      <c r="E43" s="21">
        <v>1980</v>
      </c>
      <c r="F43" s="21">
        <v>1243.25</v>
      </c>
      <c r="G43" s="21">
        <f t="shared" si="2"/>
        <v>3223.25</v>
      </c>
      <c r="H43" s="18"/>
    </row>
    <row r="44" s="1" customFormat="1" ht="24" customHeight="1" spans="1:8">
      <c r="A44" s="18">
        <v>41</v>
      </c>
      <c r="B44" s="24"/>
      <c r="C44" s="20" t="s">
        <v>91</v>
      </c>
      <c r="D44" s="18" t="s">
        <v>92</v>
      </c>
      <c r="E44" s="21">
        <v>1980</v>
      </c>
      <c r="F44" s="21">
        <v>1243.25</v>
      </c>
      <c r="G44" s="21">
        <f t="shared" si="2"/>
        <v>3223.25</v>
      </c>
      <c r="H44" s="18"/>
    </row>
    <row r="45" s="1" customFormat="1" ht="24" customHeight="1" spans="1:8">
      <c r="A45" s="18">
        <v>42</v>
      </c>
      <c r="B45" s="24"/>
      <c r="C45" s="20" t="s">
        <v>93</v>
      </c>
      <c r="D45" s="18" t="s">
        <v>94</v>
      </c>
      <c r="E45" s="21">
        <v>1980</v>
      </c>
      <c r="F45" s="21">
        <v>1243.25</v>
      </c>
      <c r="G45" s="21">
        <f t="shared" si="2"/>
        <v>3223.25</v>
      </c>
      <c r="H45" s="18"/>
    </row>
    <row r="46" s="1" customFormat="1" ht="24" customHeight="1" spans="1:8">
      <c r="A46" s="18">
        <v>43</v>
      </c>
      <c r="B46" s="24"/>
      <c r="C46" s="20" t="s">
        <v>95</v>
      </c>
      <c r="D46" s="18" t="s">
        <v>96</v>
      </c>
      <c r="E46" s="21">
        <v>1980</v>
      </c>
      <c r="F46" s="21">
        <v>1243.25</v>
      </c>
      <c r="G46" s="21">
        <f t="shared" si="2"/>
        <v>3223.25</v>
      </c>
      <c r="H46" s="18"/>
    </row>
    <row r="47" s="1" customFormat="1" ht="24" customHeight="1" spans="1:8">
      <c r="A47" s="18">
        <v>44</v>
      </c>
      <c r="B47" s="24"/>
      <c r="C47" s="20" t="s">
        <v>97</v>
      </c>
      <c r="D47" s="18" t="s">
        <v>98</v>
      </c>
      <c r="E47" s="21">
        <v>1980</v>
      </c>
      <c r="F47" s="21">
        <v>1243.25</v>
      </c>
      <c r="G47" s="21">
        <f t="shared" si="2"/>
        <v>3223.25</v>
      </c>
      <c r="H47" s="18"/>
    </row>
    <row r="48" s="1" customFormat="1" ht="24" customHeight="1" spans="1:8">
      <c r="A48" s="18">
        <v>45</v>
      </c>
      <c r="B48" s="24"/>
      <c r="C48" s="20" t="s">
        <v>99</v>
      </c>
      <c r="D48" s="18" t="s">
        <v>100</v>
      </c>
      <c r="E48" s="21">
        <v>1980</v>
      </c>
      <c r="F48" s="21">
        <v>1243.25</v>
      </c>
      <c r="G48" s="21">
        <f t="shared" si="2"/>
        <v>3223.25</v>
      </c>
      <c r="H48" s="18"/>
    </row>
    <row r="49" s="1" customFormat="1" ht="24" customHeight="1" spans="1:8">
      <c r="A49" s="18">
        <v>46</v>
      </c>
      <c r="B49" s="24"/>
      <c r="C49" s="20" t="s">
        <v>101</v>
      </c>
      <c r="D49" s="18" t="s">
        <v>102</v>
      </c>
      <c r="E49" s="21">
        <v>1980</v>
      </c>
      <c r="F49" s="21">
        <v>1243.25</v>
      </c>
      <c r="G49" s="21">
        <f t="shared" si="2"/>
        <v>3223.25</v>
      </c>
      <c r="H49" s="18"/>
    </row>
    <row r="50" s="1" customFormat="1" ht="24" customHeight="1" spans="1:8">
      <c r="A50" s="18">
        <v>47</v>
      </c>
      <c r="B50" s="24"/>
      <c r="C50" s="20" t="s">
        <v>103</v>
      </c>
      <c r="D50" s="18" t="s">
        <v>104</v>
      </c>
      <c r="E50" s="21">
        <v>1980</v>
      </c>
      <c r="F50" s="21">
        <v>1243.25</v>
      </c>
      <c r="G50" s="21">
        <f t="shared" si="2"/>
        <v>3223.25</v>
      </c>
      <c r="H50" s="18"/>
    </row>
    <row r="51" s="1" customFormat="1" ht="24" customHeight="1" spans="1:8">
      <c r="A51" s="18">
        <v>48</v>
      </c>
      <c r="B51" s="24"/>
      <c r="C51" s="20" t="s">
        <v>105</v>
      </c>
      <c r="D51" s="18" t="s">
        <v>106</v>
      </c>
      <c r="E51" s="21">
        <v>1980</v>
      </c>
      <c r="F51" s="21">
        <v>1243.25</v>
      </c>
      <c r="G51" s="21">
        <f t="shared" ref="G51:G65" si="3">E51+F51</f>
        <v>3223.25</v>
      </c>
      <c r="H51" s="18"/>
    </row>
    <row r="52" s="1" customFormat="1" ht="24" customHeight="1" spans="1:8">
      <c r="A52" s="18">
        <v>49</v>
      </c>
      <c r="B52" s="24"/>
      <c r="C52" s="20" t="s">
        <v>107</v>
      </c>
      <c r="D52" s="18" t="s">
        <v>108</v>
      </c>
      <c r="E52" s="21">
        <v>1980</v>
      </c>
      <c r="F52" s="21">
        <v>1243.25</v>
      </c>
      <c r="G52" s="21">
        <f t="shared" si="3"/>
        <v>3223.25</v>
      </c>
      <c r="H52" s="18"/>
    </row>
    <row r="53" s="1" customFormat="1" ht="24" customHeight="1" spans="1:8">
      <c r="A53" s="18">
        <v>50</v>
      </c>
      <c r="B53" s="24"/>
      <c r="C53" s="20" t="s">
        <v>109</v>
      </c>
      <c r="D53" s="18" t="s">
        <v>110</v>
      </c>
      <c r="E53" s="21">
        <v>1980</v>
      </c>
      <c r="F53" s="21">
        <v>1243.25</v>
      </c>
      <c r="G53" s="21">
        <f t="shared" si="3"/>
        <v>3223.25</v>
      </c>
      <c r="H53" s="18"/>
    </row>
    <row r="54" s="1" customFormat="1" ht="24" customHeight="1" spans="1:8">
      <c r="A54" s="18">
        <v>51</v>
      </c>
      <c r="B54" s="24"/>
      <c r="C54" s="20" t="s">
        <v>111</v>
      </c>
      <c r="D54" s="18" t="s">
        <v>112</v>
      </c>
      <c r="E54" s="21">
        <v>1980</v>
      </c>
      <c r="F54" s="21">
        <v>1243.25</v>
      </c>
      <c r="G54" s="21">
        <f t="shared" si="3"/>
        <v>3223.25</v>
      </c>
      <c r="H54" s="18"/>
    </row>
    <row r="55" s="1" customFormat="1" ht="24" customHeight="1" spans="1:8">
      <c r="A55" s="18">
        <v>52</v>
      </c>
      <c r="B55" s="24"/>
      <c r="C55" s="20" t="s">
        <v>113</v>
      </c>
      <c r="D55" s="18" t="s">
        <v>114</v>
      </c>
      <c r="E55" s="21">
        <v>1980</v>
      </c>
      <c r="F55" s="21">
        <v>1243.25</v>
      </c>
      <c r="G55" s="21">
        <f t="shared" si="3"/>
        <v>3223.25</v>
      </c>
      <c r="H55" s="20"/>
    </row>
    <row r="56" s="1" customFormat="1" ht="22" customHeight="1" spans="1:8">
      <c r="A56" s="18">
        <v>53</v>
      </c>
      <c r="B56" s="24"/>
      <c r="C56" s="20" t="s">
        <v>115</v>
      </c>
      <c r="D56" s="37" t="s">
        <v>116</v>
      </c>
      <c r="E56" s="21">
        <v>1980</v>
      </c>
      <c r="F56" s="21">
        <v>1243.25</v>
      </c>
      <c r="G56" s="21">
        <f t="shared" si="3"/>
        <v>3223.25</v>
      </c>
      <c r="H56" s="18"/>
    </row>
    <row r="57" s="1" customFormat="1" ht="25" customHeight="1" spans="1:8">
      <c r="A57" s="18">
        <v>54</v>
      </c>
      <c r="B57" s="25"/>
      <c r="C57" s="20" t="s">
        <v>117</v>
      </c>
      <c r="D57" s="37" t="s">
        <v>118</v>
      </c>
      <c r="E57" s="21">
        <v>1980</v>
      </c>
      <c r="F57" s="21">
        <v>1243.25</v>
      </c>
      <c r="G57" s="21">
        <f t="shared" si="3"/>
        <v>3223.25</v>
      </c>
      <c r="H57" s="18"/>
    </row>
    <row r="58" s="1" customFormat="1" ht="24" customHeight="1" spans="1:8">
      <c r="A58" s="18">
        <v>55</v>
      </c>
      <c r="B58" s="19" t="s">
        <v>119</v>
      </c>
      <c r="C58" s="20" t="s">
        <v>120</v>
      </c>
      <c r="D58" s="18" t="s">
        <v>121</v>
      </c>
      <c r="E58" s="21">
        <v>1980</v>
      </c>
      <c r="F58" s="26">
        <v>1243.25</v>
      </c>
      <c r="G58" s="21">
        <f t="shared" si="3"/>
        <v>3223.25</v>
      </c>
      <c r="H58" s="18"/>
    </row>
    <row r="59" s="1" customFormat="1" ht="24" customHeight="1" spans="1:8">
      <c r="A59" s="18">
        <v>56</v>
      </c>
      <c r="B59" s="22"/>
      <c r="C59" s="20" t="s">
        <v>122</v>
      </c>
      <c r="D59" s="18" t="s">
        <v>30</v>
      </c>
      <c r="E59" s="21">
        <v>1980</v>
      </c>
      <c r="F59" s="26">
        <v>1243.25</v>
      </c>
      <c r="G59" s="21">
        <f t="shared" si="3"/>
        <v>3223.25</v>
      </c>
      <c r="H59" s="18"/>
    </row>
    <row r="60" s="1" customFormat="1" ht="24" customHeight="1" spans="1:8">
      <c r="A60" s="18">
        <v>57</v>
      </c>
      <c r="B60" s="22"/>
      <c r="C60" s="20" t="s">
        <v>123</v>
      </c>
      <c r="D60" s="18" t="s">
        <v>92</v>
      </c>
      <c r="E60" s="21">
        <v>1980</v>
      </c>
      <c r="F60" s="26">
        <v>1243.25</v>
      </c>
      <c r="G60" s="21">
        <f t="shared" si="3"/>
        <v>3223.25</v>
      </c>
      <c r="H60" s="18"/>
    </row>
    <row r="61" s="1" customFormat="1" ht="21" customHeight="1" spans="1:8">
      <c r="A61" s="18">
        <v>58</v>
      </c>
      <c r="B61" s="27"/>
      <c r="C61" s="20" t="s">
        <v>124</v>
      </c>
      <c r="D61" s="18" t="s">
        <v>125</v>
      </c>
      <c r="E61" s="21">
        <v>1980</v>
      </c>
      <c r="F61" s="26">
        <v>1243.25</v>
      </c>
      <c r="G61" s="21">
        <f t="shared" si="3"/>
        <v>3223.25</v>
      </c>
      <c r="H61" s="20"/>
    </row>
    <row r="62" s="1" customFormat="1" ht="24" customHeight="1" spans="1:8">
      <c r="A62" s="18">
        <v>59</v>
      </c>
      <c r="B62" s="19" t="s">
        <v>126</v>
      </c>
      <c r="C62" s="20" t="s">
        <v>127</v>
      </c>
      <c r="D62" s="18" t="s">
        <v>128</v>
      </c>
      <c r="E62" s="21">
        <v>1980</v>
      </c>
      <c r="F62" s="21">
        <v>1243.25</v>
      </c>
      <c r="G62" s="21">
        <f t="shared" ref="G62:G69" si="4">SUM(E62+F62)</f>
        <v>3223.25</v>
      </c>
      <c r="H62" s="18"/>
    </row>
    <row r="63" s="1" customFormat="1" ht="20" customHeight="1" spans="1:8">
      <c r="A63" s="18">
        <v>60</v>
      </c>
      <c r="B63" s="22"/>
      <c r="C63" s="20" t="s">
        <v>129</v>
      </c>
      <c r="D63" s="18" t="s">
        <v>130</v>
      </c>
      <c r="E63" s="21">
        <v>1980</v>
      </c>
      <c r="F63" s="21">
        <v>1243.25</v>
      </c>
      <c r="G63" s="21">
        <f t="shared" si="4"/>
        <v>3223.25</v>
      </c>
      <c r="H63" s="18"/>
    </row>
    <row r="64" s="1" customFormat="1" ht="21" customHeight="1" spans="1:8">
      <c r="A64" s="18">
        <v>61</v>
      </c>
      <c r="B64" s="22"/>
      <c r="C64" s="20" t="s">
        <v>131</v>
      </c>
      <c r="D64" s="18" t="s">
        <v>132</v>
      </c>
      <c r="E64" s="21">
        <v>1980</v>
      </c>
      <c r="F64" s="21">
        <v>1243.25</v>
      </c>
      <c r="G64" s="21">
        <f t="shared" si="4"/>
        <v>3223.25</v>
      </c>
      <c r="H64" s="18"/>
    </row>
    <row r="65" s="1" customFormat="1" ht="24" customHeight="1" spans="1:8">
      <c r="A65" s="18">
        <v>62</v>
      </c>
      <c r="B65" s="22"/>
      <c r="C65" s="20" t="s">
        <v>133</v>
      </c>
      <c r="D65" s="18" t="s">
        <v>134</v>
      </c>
      <c r="E65" s="21">
        <v>1980</v>
      </c>
      <c r="F65" s="21">
        <v>1243.25</v>
      </c>
      <c r="G65" s="21">
        <f t="shared" si="4"/>
        <v>3223.25</v>
      </c>
      <c r="H65" s="18"/>
    </row>
    <row r="66" s="1" customFormat="1" ht="22" customHeight="1" spans="1:8">
      <c r="A66" s="18">
        <v>63</v>
      </c>
      <c r="B66" s="22"/>
      <c r="C66" s="20" t="s">
        <v>135</v>
      </c>
      <c r="D66" s="18" t="s">
        <v>136</v>
      </c>
      <c r="E66" s="21">
        <v>1980</v>
      </c>
      <c r="F66" s="21">
        <v>1243.25</v>
      </c>
      <c r="G66" s="21">
        <f t="shared" si="4"/>
        <v>3223.25</v>
      </c>
      <c r="H66" s="18"/>
    </row>
    <row r="67" s="1" customFormat="1" ht="24" customHeight="1" spans="1:8">
      <c r="A67" s="18">
        <v>64</v>
      </c>
      <c r="B67" s="22"/>
      <c r="C67" s="20" t="s">
        <v>137</v>
      </c>
      <c r="D67" s="18" t="s">
        <v>138</v>
      </c>
      <c r="E67" s="21">
        <v>1980</v>
      </c>
      <c r="F67" s="21">
        <v>1243.25</v>
      </c>
      <c r="G67" s="21">
        <f t="shared" si="4"/>
        <v>3223.25</v>
      </c>
      <c r="H67" s="18"/>
    </row>
    <row r="68" s="1" customFormat="1" ht="24" customHeight="1" spans="1:8">
      <c r="A68" s="18">
        <v>65</v>
      </c>
      <c r="B68" s="22"/>
      <c r="C68" s="20" t="s">
        <v>139</v>
      </c>
      <c r="D68" s="18" t="s">
        <v>140</v>
      </c>
      <c r="E68" s="21">
        <v>1980</v>
      </c>
      <c r="F68" s="21">
        <v>1243.25</v>
      </c>
      <c r="G68" s="21">
        <f t="shared" si="4"/>
        <v>3223.25</v>
      </c>
      <c r="H68" s="18"/>
    </row>
    <row r="69" s="1" customFormat="1" ht="24" customHeight="1" spans="1:8">
      <c r="A69" s="18">
        <v>66</v>
      </c>
      <c r="B69" s="27"/>
      <c r="C69" s="20" t="s">
        <v>141</v>
      </c>
      <c r="D69" s="18" t="s">
        <v>142</v>
      </c>
      <c r="E69" s="21">
        <v>1980</v>
      </c>
      <c r="F69" s="21">
        <v>1243.25</v>
      </c>
      <c r="G69" s="21">
        <f t="shared" si="4"/>
        <v>3223.25</v>
      </c>
      <c r="H69" s="18"/>
    </row>
    <row r="70" s="1" customFormat="1" ht="24" customHeight="1" spans="1:8">
      <c r="A70" s="18">
        <v>67</v>
      </c>
      <c r="B70" s="18" t="s">
        <v>143</v>
      </c>
      <c r="C70" s="20" t="s">
        <v>144</v>
      </c>
      <c r="D70" s="18" t="s">
        <v>145</v>
      </c>
      <c r="E70" s="21">
        <v>1980</v>
      </c>
      <c r="F70" s="21">
        <v>1243.25</v>
      </c>
      <c r="G70" s="21">
        <f t="shared" ref="G70:G76" si="5">SUM(E70:F70)</f>
        <v>3223.25</v>
      </c>
      <c r="H70" s="18"/>
    </row>
    <row r="71" s="1" customFormat="1" ht="24" customHeight="1" spans="1:8">
      <c r="A71" s="18">
        <v>68</v>
      </c>
      <c r="B71" s="18"/>
      <c r="C71" s="20" t="s">
        <v>146</v>
      </c>
      <c r="D71" s="18" t="s">
        <v>147</v>
      </c>
      <c r="E71" s="21">
        <v>1980</v>
      </c>
      <c r="F71" s="21">
        <v>1243.25</v>
      </c>
      <c r="G71" s="21">
        <f t="shared" si="5"/>
        <v>3223.25</v>
      </c>
      <c r="H71" s="18"/>
    </row>
    <row r="72" s="1" customFormat="1" ht="24" customHeight="1" spans="1:8">
      <c r="A72" s="18">
        <v>69</v>
      </c>
      <c r="B72" s="18"/>
      <c r="C72" s="20" t="s">
        <v>148</v>
      </c>
      <c r="D72" s="18" t="s">
        <v>149</v>
      </c>
      <c r="E72" s="21">
        <v>1980</v>
      </c>
      <c r="F72" s="21">
        <v>1243.25</v>
      </c>
      <c r="G72" s="21">
        <f t="shared" si="5"/>
        <v>3223.25</v>
      </c>
      <c r="H72" s="18"/>
    </row>
    <row r="73" s="1" customFormat="1" ht="24" customHeight="1" spans="1:8">
      <c r="A73" s="18">
        <v>70</v>
      </c>
      <c r="B73" s="18" t="s">
        <v>150</v>
      </c>
      <c r="C73" s="20" t="s">
        <v>151</v>
      </c>
      <c r="D73" s="18" t="s">
        <v>152</v>
      </c>
      <c r="E73" s="21">
        <v>1980</v>
      </c>
      <c r="F73" s="21">
        <v>1243.25</v>
      </c>
      <c r="G73" s="21">
        <f t="shared" si="5"/>
        <v>3223.25</v>
      </c>
      <c r="H73" s="18"/>
    </row>
    <row r="74" s="1" customFormat="1" ht="18" customHeight="1" spans="1:8">
      <c r="A74" s="18">
        <v>71</v>
      </c>
      <c r="B74" s="18"/>
      <c r="C74" s="20" t="s">
        <v>153</v>
      </c>
      <c r="D74" s="18" t="s">
        <v>154</v>
      </c>
      <c r="E74" s="21">
        <v>1980</v>
      </c>
      <c r="F74" s="21">
        <v>1243.25</v>
      </c>
      <c r="G74" s="21">
        <f t="shared" si="5"/>
        <v>3223.25</v>
      </c>
      <c r="H74" s="18"/>
    </row>
    <row r="75" s="2" customFormat="1" ht="27" customHeight="1" spans="1:8">
      <c r="A75" s="18">
        <v>72</v>
      </c>
      <c r="B75" s="18" t="s">
        <v>155</v>
      </c>
      <c r="C75" s="20" t="s">
        <v>156</v>
      </c>
      <c r="D75" s="18" t="s">
        <v>157</v>
      </c>
      <c r="E75" s="21">
        <v>1980</v>
      </c>
      <c r="F75" s="21">
        <v>1243.25</v>
      </c>
      <c r="G75" s="21">
        <f t="shared" si="5"/>
        <v>3223.25</v>
      </c>
      <c r="H75" s="20"/>
    </row>
    <row r="76" s="2" customFormat="1" ht="24" customHeight="1" spans="1:8">
      <c r="A76" s="18">
        <v>73</v>
      </c>
      <c r="B76" s="18"/>
      <c r="C76" s="20" t="s">
        <v>158</v>
      </c>
      <c r="D76" s="18" t="s">
        <v>159</v>
      </c>
      <c r="E76" s="21">
        <v>1980</v>
      </c>
      <c r="F76" s="21">
        <v>1243.25</v>
      </c>
      <c r="G76" s="21">
        <f t="shared" si="5"/>
        <v>3223.25</v>
      </c>
      <c r="H76" s="20"/>
    </row>
    <row r="77" s="1" customFormat="1" ht="35" customHeight="1" spans="1:8">
      <c r="A77" s="18">
        <v>74</v>
      </c>
      <c r="B77" s="18" t="s">
        <v>160</v>
      </c>
      <c r="C77" s="20" t="s">
        <v>161</v>
      </c>
      <c r="D77" s="18" t="s">
        <v>162</v>
      </c>
      <c r="E77" s="21">
        <v>1980</v>
      </c>
      <c r="F77" s="21">
        <v>1243.25</v>
      </c>
      <c r="G77" s="21">
        <f>E77+F77</f>
        <v>3223.25</v>
      </c>
      <c r="H77" s="20"/>
    </row>
    <row r="78" s="1" customFormat="1" ht="27" customHeight="1" spans="1:8">
      <c r="A78" s="18">
        <v>75</v>
      </c>
      <c r="B78" s="18" t="s">
        <v>163</v>
      </c>
      <c r="C78" s="20" t="s">
        <v>164</v>
      </c>
      <c r="D78" s="18" t="s">
        <v>165</v>
      </c>
      <c r="E78" s="21">
        <f>3960/2</f>
        <v>1980</v>
      </c>
      <c r="F78" s="21">
        <v>1243.25</v>
      </c>
      <c r="G78" s="21">
        <f>E78+F78</f>
        <v>3223.25</v>
      </c>
      <c r="H78" s="18"/>
    </row>
    <row r="79" s="1" customFormat="1" ht="30" customHeight="1" spans="1:8">
      <c r="A79" s="18">
        <v>76</v>
      </c>
      <c r="B79" s="18"/>
      <c r="C79" s="20" t="s">
        <v>166</v>
      </c>
      <c r="D79" s="18" t="s">
        <v>167</v>
      </c>
      <c r="E79" s="21">
        <v>1980</v>
      </c>
      <c r="F79" s="21">
        <v>1243.25</v>
      </c>
      <c r="G79" s="21">
        <f>E79+F79</f>
        <v>3223.25</v>
      </c>
      <c r="H79" s="18"/>
    </row>
    <row r="80" s="1" customFormat="1" ht="27" customHeight="1" spans="1:8">
      <c r="A80" s="18">
        <v>77</v>
      </c>
      <c r="B80" s="18"/>
      <c r="C80" s="20" t="s">
        <v>168</v>
      </c>
      <c r="D80" s="18" t="s">
        <v>169</v>
      </c>
      <c r="E80" s="21">
        <v>1980</v>
      </c>
      <c r="F80" s="21">
        <v>1243.25</v>
      </c>
      <c r="G80" s="21">
        <f>E80+F80</f>
        <v>3223.25</v>
      </c>
      <c r="H80" s="18"/>
    </row>
    <row r="81" s="1" customFormat="1" ht="30" customHeight="1" spans="1:8">
      <c r="A81" s="18">
        <v>78</v>
      </c>
      <c r="B81" s="18" t="s">
        <v>170</v>
      </c>
      <c r="C81" s="20" t="s">
        <v>171</v>
      </c>
      <c r="D81" s="18" t="s">
        <v>172</v>
      </c>
      <c r="E81" s="21">
        <v>1980</v>
      </c>
      <c r="F81" s="21">
        <v>1243.25</v>
      </c>
      <c r="G81" s="21">
        <f>SUM(E81:F81)</f>
        <v>3223.25</v>
      </c>
      <c r="H81" s="18"/>
    </row>
    <row r="82" s="1" customFormat="1" ht="27" customHeight="1" spans="1:8">
      <c r="A82" s="18">
        <v>79</v>
      </c>
      <c r="B82" s="18" t="s">
        <v>173</v>
      </c>
      <c r="C82" s="20" t="s">
        <v>174</v>
      </c>
      <c r="D82" s="18" t="s">
        <v>175</v>
      </c>
      <c r="E82" s="21">
        <v>1980</v>
      </c>
      <c r="F82" s="21">
        <v>1243.25</v>
      </c>
      <c r="G82" s="21">
        <f>E82+F82</f>
        <v>3223.25</v>
      </c>
      <c r="H82" s="18"/>
    </row>
    <row r="83" s="3" customFormat="1" ht="32" customHeight="1" spans="1:8">
      <c r="A83" s="28"/>
      <c r="B83" s="29" t="s">
        <v>176</v>
      </c>
      <c r="C83" s="30" t="s">
        <v>177</v>
      </c>
      <c r="D83" s="31" t="s">
        <v>178</v>
      </c>
      <c r="E83" s="32">
        <f>SUM(E4:E82)</f>
        <v>156420</v>
      </c>
      <c r="F83" s="32">
        <f>SUM(F4:F82)</f>
        <v>98216.75</v>
      </c>
      <c r="G83" s="32">
        <f>SUM(G4:G82)</f>
        <v>254636.75</v>
      </c>
      <c r="H83" s="31" t="s">
        <v>178</v>
      </c>
    </row>
    <row r="84" s="1" customFormat="1" spans="1:8">
      <c r="A84" s="4"/>
      <c r="B84" s="4"/>
      <c r="C84" s="4"/>
      <c r="D84" s="5"/>
      <c r="E84" s="6"/>
      <c r="F84" s="6"/>
      <c r="G84" s="7"/>
      <c r="H84" s="8"/>
    </row>
    <row r="85" s="1" customFormat="1" spans="1:8">
      <c r="A85" s="4"/>
      <c r="B85" s="4"/>
      <c r="C85" s="4"/>
      <c r="D85" s="5"/>
      <c r="E85" s="6"/>
      <c r="F85" s="6"/>
      <c r="G85" s="7"/>
      <c r="H85" s="8"/>
    </row>
    <row r="86" s="1" customFormat="1" ht="51" customHeight="1" spans="1:8">
      <c r="A86" s="33" t="s">
        <v>179</v>
      </c>
      <c r="B86" s="33"/>
      <c r="C86" s="34"/>
      <c r="D86" s="34"/>
      <c r="E86" s="34"/>
      <c r="F86" s="34"/>
      <c r="G86" s="35"/>
      <c r="H86" s="36"/>
    </row>
  </sheetData>
  <mergeCells count="12">
    <mergeCell ref="A1:H1"/>
    <mergeCell ref="A2:H2"/>
    <mergeCell ref="A86:H86"/>
    <mergeCell ref="B4:B13"/>
    <mergeCell ref="B14:B36"/>
    <mergeCell ref="B37:B57"/>
    <mergeCell ref="B58:B61"/>
    <mergeCell ref="B62:B69"/>
    <mergeCell ref="B70:B72"/>
    <mergeCell ref="B73:B74"/>
    <mergeCell ref="B75:B76"/>
    <mergeCell ref="B78:B80"/>
  </mergeCells>
  <dataValidations count="1">
    <dataValidation type="textLength" operator="equal" allowBlank="1" showInputMessage="1" showErrorMessage="1" sqref="D68">
      <formula1>18</formula1>
    </dataValidation>
  </dataValidation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2024-07-04T03:20:16Z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